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35" windowWidth="15600" windowHeight="91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J24" i="1" s="1"/>
  <c r="J196" i="1" s="1"/>
  <c r="I13" i="1"/>
  <c r="I24" i="1" s="1"/>
  <c r="I196" i="1" s="1"/>
  <c r="H13" i="1"/>
  <c r="H24" i="1" s="1"/>
  <c r="H196" i="1" s="1"/>
  <c r="G13" i="1"/>
  <c r="G24" i="1" s="1"/>
  <c r="G196" i="1" s="1"/>
  <c r="F13" i="1"/>
  <c r="F24" i="1" s="1"/>
  <c r="F196" i="1" s="1"/>
  <c r="L24" i="1" l="1"/>
  <c r="L196" i="1" s="1"/>
</calcChain>
</file>

<file path=xl/sharedStrings.xml><?xml version="1.0" encoding="utf-8"?>
<sst xmlns="http://schemas.openxmlformats.org/spreadsheetml/2006/main" count="205" uniqueCount="57">
  <si>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</si>
  <si>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</si>
  <si>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</si>
  <si>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</si>
  <si>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</si>
  <si>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</si>
  <si>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</si>
  <si>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</si>
  <si>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</si>
  <si>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</si>
  <si>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</si>
  <si>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</si>
  <si>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</si>
  <si>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</si>
  <si>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</si>
  <si>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</si>
  <si>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</si>
  <si>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</si>
  <si>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</si>
  <si>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</si>
  <si>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</si>
  <si>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</si>
  <si>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</si>
  <si>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</si>
  <si>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</si>
  <si>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</si>
  <si>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</si>
  <si>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</si>
  <si>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</si>
  <si>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</si>
  <si>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</si>
  <si>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</si>
  <si>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</si>
  <si>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</si>
  <si>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</si>
  <si>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</si>
  <si>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</si>
  <si>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</si>
  <si>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</si>
  <si>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"Липовская основная школа</t>
  </si>
  <si>
    <t>Директор</t>
  </si>
  <si>
    <t>Амелина В.А.</t>
  </si>
  <si>
    <t xml:space="preserve">Пр </t>
  </si>
  <si>
    <t xml:space="preserve">Гуляш </t>
  </si>
  <si>
    <t>50/50</t>
  </si>
  <si>
    <t>Каша гречневая вязкая</t>
  </si>
  <si>
    <t>Чай  с сахаром</t>
  </si>
  <si>
    <t>200/15</t>
  </si>
  <si>
    <t>Хлеб</t>
  </si>
  <si>
    <t>70-11</t>
  </si>
  <si>
    <t>Суп картофельный с крупой</t>
  </si>
  <si>
    <t>250</t>
  </si>
  <si>
    <t>Рыба отварная</t>
  </si>
  <si>
    <t>Пюре картофельное</t>
  </si>
  <si>
    <t>2/30</t>
  </si>
  <si>
    <t>Пр.</t>
  </si>
  <si>
    <t>50-00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</si>
</sst>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0" borderId="2" xfId="0" applyFont="1" applyBorder="1" applyAlignment="1" applyProtection="1">
      <alignment horizontal="left"/>
      <protection locked="0"/>
    </xf>
    <xf numFmtId="0" fontId="0" fillId="0" borderId="2" xfId="0" applyBorder="1" applyProtection="1">
      <protection locked="0"/>
    </xf>
    <xf numFmtId="0" fontId="11" fillId="0" borderId="2" xfId="0" applyFont="1" applyBorder="1" applyAlignment="1">
      <alignment horizontal="left"/>
    </xf>
    <xf numFmtId="0" fontId="11" fillId="0" borderId="4" xfId="0" applyFont="1" applyFill="1" applyBorder="1" applyAlignment="1">
      <alignment horizontal="left"/>
    </xf>
    <xf numFmtId="0" fontId="11" fillId="0" borderId="2" xfId="0" applyFont="1" applyFill="1" applyBorder="1" applyAlignment="1">
      <alignment horizontal="left"/>
    </xf>
    <xf numFmtId="0" fontId="11" fillId="0" borderId="2" xfId="0" applyFont="1" applyBorder="1" applyAlignment="1">
      <alignment horizontal="left" vertical="top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49" fontId="11" fillId="0" borderId="2" xfId="0" applyNumberFormat="1" applyFont="1" applyBorder="1" applyAlignment="1">
      <alignment horizontal="left"/>
    </xf>
    <xf numFmtId="0" fontId="11" fillId="4" borderId="2" xfId="0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F15" activePane="bottomRight" state="frozen"/>
      <selection pane="topRight" activeCell="E1" sqref="E1"/>
      <selection pane="bottomLeft" activeCell="A6" sqref="A6"/>
      <selection pane="bottomRight" activeCell="L22" sqref="L2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7" t="s">
        <v>39</v>
      </c>
      <c r="D1" s="58"/>
      <c r="E1" s="58"/>
      <c r="F1" s="12" t="s">
        <v>16</v>
      </c>
      <c r="G1" s="2" t="s">
        <v>17</v>
      </c>
      <c r="H1" s="59" t="s">
        <v>40</v>
      </c>
      <c r="I1" s="59"/>
      <c r="J1" s="59"/>
      <c r="K1" s="59"/>
    </row>
    <row r="2" spans="1:12" ht="18" x14ac:dyDescent="0.2">
      <c r="A2" s="35" t="s">
        <v>6</v>
      </c>
      <c r="C2" s="2"/>
      <c r="G2" s="2" t="s">
        <v>18</v>
      </c>
      <c r="H2" s="59" t="s">
        <v>41</v>
      </c>
      <c r="I2" s="59"/>
      <c r="J2" s="59"/>
      <c r="K2" s="59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10</v>
      </c>
      <c r="I3" s="48">
        <v>11</v>
      </c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75" x14ac:dyDescent="0.25">
      <c r="A6" s="20">
        <v>1</v>
      </c>
      <c r="B6" s="21">
        <v>1</v>
      </c>
      <c r="C6" s="22" t="s">
        <v>20</v>
      </c>
      <c r="D6" s="5" t="s">
        <v>21</v>
      </c>
      <c r="E6" s="56" t="s">
        <v>43</v>
      </c>
      <c r="F6" s="53" t="s">
        <v>44</v>
      </c>
      <c r="G6" s="53">
        <v>10.64</v>
      </c>
      <c r="H6" s="53">
        <v>15.19</v>
      </c>
      <c r="I6" s="53">
        <v>2.89</v>
      </c>
      <c r="J6" s="53">
        <v>269</v>
      </c>
      <c r="K6" s="53">
        <v>260</v>
      </c>
      <c r="L6" s="40"/>
    </row>
    <row r="7" spans="1:12" ht="15.75" x14ac:dyDescent="0.25">
      <c r="A7" s="23"/>
      <c r="B7" s="15"/>
      <c r="C7" s="11"/>
      <c r="D7" s="6"/>
      <c r="E7" s="53" t="s">
        <v>45</v>
      </c>
      <c r="F7" s="53">
        <v>200</v>
      </c>
      <c r="G7" s="53">
        <v>6.11</v>
      </c>
      <c r="H7" s="53">
        <v>6.68</v>
      </c>
      <c r="I7" s="53">
        <v>51.4</v>
      </c>
      <c r="J7" s="53">
        <v>194</v>
      </c>
      <c r="K7" s="53">
        <v>303</v>
      </c>
      <c r="L7" s="43"/>
    </row>
    <row r="8" spans="1:12" ht="15.75" x14ac:dyDescent="0.25">
      <c r="A8" s="23"/>
      <c r="B8" s="15"/>
      <c r="C8" s="11"/>
      <c r="D8" s="7" t="s">
        <v>22</v>
      </c>
      <c r="E8" s="53" t="s">
        <v>46</v>
      </c>
      <c r="F8" s="53" t="s">
        <v>47</v>
      </c>
      <c r="G8" s="53">
        <v>7.0000000000000007E-2</v>
      </c>
      <c r="H8" s="53">
        <v>0.02</v>
      </c>
      <c r="I8" s="53">
        <v>15</v>
      </c>
      <c r="J8" s="53">
        <v>60</v>
      </c>
      <c r="K8" s="53">
        <v>376</v>
      </c>
      <c r="L8" s="43"/>
    </row>
    <row r="9" spans="1:12" ht="15.75" x14ac:dyDescent="0.25">
      <c r="A9" s="23"/>
      <c r="B9" s="15"/>
      <c r="C9" s="11"/>
      <c r="D9" s="7" t="s">
        <v>23</v>
      </c>
      <c r="E9" s="53" t="s">
        <v>48</v>
      </c>
      <c r="F9" s="53">
        <v>30</v>
      </c>
      <c r="G9" s="54">
        <v>1.77</v>
      </c>
      <c r="H9" s="54">
        <v>0.33</v>
      </c>
      <c r="I9" s="54">
        <v>14.04</v>
      </c>
      <c r="J9" s="55">
        <v>68.099999999999994</v>
      </c>
      <c r="K9" s="53" t="s">
        <v>42</v>
      </c>
      <c r="L9" s="43"/>
    </row>
    <row r="10" spans="1:12" ht="15.75" x14ac:dyDescent="0.25">
      <c r="A10" s="23"/>
      <c r="B10" s="15"/>
      <c r="C10" s="11"/>
      <c r="D10" s="7"/>
      <c r="E10" s="53"/>
      <c r="F10" s="53"/>
      <c r="G10" s="53"/>
      <c r="H10" s="53"/>
      <c r="I10" s="53"/>
      <c r="J10" s="53"/>
      <c r="K10" s="53"/>
      <c r="L10" s="43"/>
    </row>
    <row r="11" spans="1:12" ht="15.75" x14ac:dyDescent="0.25">
      <c r="A11" s="23"/>
      <c r="B11" s="15"/>
      <c r="C11" s="11"/>
      <c r="D11" s="52" t="s">
        <v>24</v>
      </c>
      <c r="E11" s="51"/>
      <c r="F11" s="53"/>
      <c r="G11" s="53"/>
      <c r="H11" s="53"/>
      <c r="I11" s="53"/>
      <c r="J11" s="53"/>
      <c r="K11" s="53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 t="s">
        <v>49</v>
      </c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230</v>
      </c>
      <c r="G13" s="19">
        <f t="shared" ref="G13:J13" si="0">SUM(G6:G12)</f>
        <v>18.59</v>
      </c>
      <c r="H13" s="19">
        <f t="shared" si="0"/>
        <v>22.219999999999995</v>
      </c>
      <c r="I13" s="19">
        <f t="shared" si="0"/>
        <v>83.329999999999984</v>
      </c>
      <c r="J13" s="19">
        <f t="shared" si="0"/>
        <v>591.1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.75" x14ac:dyDescent="0.25">
      <c r="A15" s="23"/>
      <c r="B15" s="15"/>
      <c r="C15" s="11"/>
      <c r="D15" s="7" t="s">
        <v>27</v>
      </c>
      <c r="E15" s="53" t="s">
        <v>50</v>
      </c>
      <c r="F15" s="63" t="s">
        <v>51</v>
      </c>
      <c r="G15" s="53">
        <v>1.96</v>
      </c>
      <c r="H15" s="53">
        <v>2.71</v>
      </c>
      <c r="I15" s="53">
        <v>12.11</v>
      </c>
      <c r="J15" s="53">
        <v>85.75</v>
      </c>
      <c r="K15" s="53">
        <v>101</v>
      </c>
      <c r="L15" s="43"/>
    </row>
    <row r="16" spans="1:12" ht="15.75" x14ac:dyDescent="0.25">
      <c r="A16" s="23"/>
      <c r="B16" s="15"/>
      <c r="C16" s="11"/>
      <c r="D16" s="7" t="s">
        <v>28</v>
      </c>
      <c r="E16" s="53" t="s">
        <v>52</v>
      </c>
      <c r="F16" s="53">
        <v>100</v>
      </c>
      <c r="G16" s="53">
        <v>22.7</v>
      </c>
      <c r="H16" s="53">
        <v>24.92</v>
      </c>
      <c r="I16" s="53">
        <v>9</v>
      </c>
      <c r="J16" s="53">
        <v>342</v>
      </c>
      <c r="K16" s="53">
        <v>226</v>
      </c>
      <c r="L16" s="43"/>
    </row>
    <row r="17" spans="1:12" ht="15.75" x14ac:dyDescent="0.25">
      <c r="A17" s="23"/>
      <c r="B17" s="15"/>
      <c r="C17" s="11"/>
      <c r="D17" s="7" t="s">
        <v>29</v>
      </c>
      <c r="E17" s="53" t="s">
        <v>53</v>
      </c>
      <c r="F17" s="53">
        <v>180</v>
      </c>
      <c r="G17" s="64">
        <v>3.6</v>
      </c>
      <c r="H17" s="64">
        <v>5.7</v>
      </c>
      <c r="I17" s="64">
        <v>24.5</v>
      </c>
      <c r="J17" s="64">
        <v>164.8</v>
      </c>
      <c r="K17" s="64">
        <v>312</v>
      </c>
      <c r="L17" s="43"/>
    </row>
    <row r="18" spans="1:12" ht="15.75" x14ac:dyDescent="0.25">
      <c r="A18" s="23"/>
      <c r="B18" s="15"/>
      <c r="C18" s="11"/>
      <c r="D18" s="7" t="s">
        <v>30</v>
      </c>
      <c r="E18" s="53" t="s">
        <v>46</v>
      </c>
      <c r="F18" s="53" t="s">
        <v>47</v>
      </c>
      <c r="G18" s="53">
        <v>7.0000000000000007E-2</v>
      </c>
      <c r="H18" s="53">
        <v>0.02</v>
      </c>
      <c r="I18" s="53">
        <v>15</v>
      </c>
      <c r="J18" s="53">
        <v>60</v>
      </c>
      <c r="K18" s="53">
        <v>376</v>
      </c>
      <c r="L18" s="43"/>
    </row>
    <row r="19" spans="1:12" ht="15.75" x14ac:dyDescent="0.25">
      <c r="A19" s="23"/>
      <c r="B19" s="15"/>
      <c r="C19" s="11"/>
      <c r="D19" s="7" t="s">
        <v>31</v>
      </c>
      <c r="E19" s="53" t="s">
        <v>48</v>
      </c>
      <c r="F19" s="63" t="s">
        <v>54</v>
      </c>
      <c r="G19" s="53">
        <v>3.54</v>
      </c>
      <c r="H19" s="53">
        <v>0.66</v>
      </c>
      <c r="I19" s="53">
        <v>28.08</v>
      </c>
      <c r="J19" s="53">
        <v>136.19999999999999</v>
      </c>
      <c r="K19" s="53" t="s">
        <v>55</v>
      </c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 t="s">
        <v>56</v>
      </c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280</v>
      </c>
      <c r="G23" s="19">
        <f t="shared" ref="G23:J23" si="2">SUM(G14:G22)</f>
        <v>31.87</v>
      </c>
      <c r="H23" s="19">
        <f t="shared" si="2"/>
        <v>34.010000000000005</v>
      </c>
      <c r="I23" s="19">
        <f t="shared" si="2"/>
        <v>88.69</v>
      </c>
      <c r="J23" s="19">
        <f t="shared" si="2"/>
        <v>788.75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60" t="s">
        <v>4</v>
      </c>
      <c r="D24" s="61"/>
      <c r="E24" s="31"/>
      <c r="F24" s="32">
        <f>F13+F23</f>
        <v>510</v>
      </c>
      <c r="G24" s="32">
        <f t="shared" ref="G24:J24" si="4">G13+G23</f>
        <v>50.46</v>
      </c>
      <c r="H24" s="32">
        <f t="shared" si="4"/>
        <v>56.230000000000004</v>
      </c>
      <c r="I24" s="32">
        <f t="shared" si="4"/>
        <v>172.01999999999998</v>
      </c>
      <c r="J24" s="32">
        <f t="shared" si="4"/>
        <v>1379.85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60" t="s">
        <v>4</v>
      </c>
      <c r="D43" s="61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60" t="s">
        <v>4</v>
      </c>
      <c r="D62" s="61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60" t="s">
        <v>4</v>
      </c>
      <c r="D81" s="61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60" t="s">
        <v>4</v>
      </c>
      <c r="D100" s="61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60" t="s">
        <v>4</v>
      </c>
      <c r="D119" s="61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.75" x14ac:dyDescent="0.25">
      <c r="A132" s="14"/>
      <c r="B132" s="15"/>
      <c r="C132" s="11"/>
      <c r="D132" s="7" t="s">
        <v>30</v>
      </c>
      <c r="E132" s="51"/>
      <c r="F132" s="43"/>
      <c r="G132" s="43"/>
      <c r="H132" s="43"/>
      <c r="I132" s="43"/>
      <c r="J132" s="43"/>
      <c r="K132" s="44"/>
      <c r="L132" s="43"/>
    </row>
    <row r="133" spans="1:12" ht="15.75" x14ac:dyDescent="0.25">
      <c r="A133" s="14"/>
      <c r="B133" s="15"/>
      <c r="C133" s="11"/>
      <c r="D133" s="7" t="s">
        <v>31</v>
      </c>
      <c r="E133" s="51"/>
      <c r="F133" s="43"/>
      <c r="G133" s="43"/>
      <c r="H133" s="43"/>
      <c r="I133" s="43"/>
      <c r="J133" s="43"/>
      <c r="K133" s="44"/>
      <c r="L133" s="43"/>
    </row>
    <row r="134" spans="1:12" ht="15.75" x14ac:dyDescent="0.25">
      <c r="A134" s="14"/>
      <c r="B134" s="15"/>
      <c r="C134" s="11"/>
      <c r="D134" s="7" t="s">
        <v>32</v>
      </c>
      <c r="E134" s="51"/>
      <c r="F134" s="43"/>
      <c r="G134" s="43"/>
      <c r="H134" s="43"/>
      <c r="I134" s="43"/>
      <c r="J134" s="43"/>
      <c r="K134" s="44"/>
      <c r="L134" s="43"/>
    </row>
    <row r="135" spans="1:12" ht="15.75" x14ac:dyDescent="0.25">
      <c r="A135" s="14"/>
      <c r="B135" s="15"/>
      <c r="C135" s="11"/>
      <c r="D135" s="6"/>
      <c r="E135" s="51"/>
      <c r="F135" s="43"/>
      <c r="G135" s="43"/>
      <c r="H135" s="43"/>
      <c r="I135" s="43"/>
      <c r="J135" s="43"/>
      <c r="K135" s="44"/>
      <c r="L135" s="43"/>
    </row>
    <row r="136" spans="1:12" ht="15.75" x14ac:dyDescent="0.25">
      <c r="A136" s="14"/>
      <c r="B136" s="15"/>
      <c r="C136" s="11"/>
      <c r="D136" s="6"/>
      <c r="E136" s="51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60" t="s">
        <v>4</v>
      </c>
      <c r="D138" s="61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60" t="s">
        <v>4</v>
      </c>
      <c r="D157" s="61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60" t="s">
        <v>4</v>
      </c>
      <c r="D176" s="61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60" t="s">
        <v>4</v>
      </c>
      <c r="D195" s="61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x14ac:dyDescent="0.2">
      <c r="A196" s="27"/>
      <c r="B196" s="28"/>
      <c r="C196" s="62" t="s">
        <v>5</v>
      </c>
      <c r="D196" s="62"/>
      <c r="E196" s="62"/>
      <c r="F196" s="34">
        <f>(F24+F43+F62+F81+F100+F119+F138+F157+F176+F195)/(IF(F24=0,0,1)+IF(F43=0,0,1)+IF(F62=0,0,1)+IF(F81=0,0,1)+IF(F100=0,0,1)+IF(F119=0,0,1)+IF(F138=0,0,1)+IF(F157=0,0,1)+IF(F176=0,0,1)+IF(F195=0,0,1))</f>
        <v>510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50.46</v>
      </c>
      <c r="H196" s="34">
        <f t="shared" si="94"/>
        <v>56.230000000000004</v>
      </c>
      <c r="I196" s="34">
        <f t="shared" si="94"/>
        <v>172.01999999999998</v>
      </c>
      <c r="J196" s="34">
        <f t="shared" si="94"/>
        <v>1379.85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</cp:lastModifiedBy>
  <dcterms:created xsi:type="dcterms:W3CDTF">2022-05-16T14:23:56Z</dcterms:created>
  <dcterms:modified xsi:type="dcterms:W3CDTF">2023-11-09T11:41:20Z</dcterms:modified>
</cp:coreProperties>
</file>