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32" windowWidth="15600" windowHeight="91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J196" i="1" s="1"/>
  <c r="I13" i="1"/>
  <c r="I24" i="1" s="1"/>
  <c r="I196" i="1" s="1"/>
  <c r="H13" i="1"/>
  <c r="H24" i="1" s="1"/>
  <c r="H196" i="1" s="1"/>
  <c r="G13" i="1"/>
  <c r="G24" i="1" s="1"/>
  <c r="G196" i="1" s="1"/>
  <c r="F13" i="1"/>
  <c r="F24" i="1" s="1"/>
  <c r="F196" i="1" s="1"/>
</calcChain>
</file>

<file path=xl/sharedStrings.xml><?xml version="1.0" encoding="utf-8"?>
<sst xmlns="http://schemas.openxmlformats.org/spreadsheetml/2006/main" count="201" uniqueCount="55">
  <si>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</si>
  <si>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</si>
  <si>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</si>
  <si>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</si>
  <si>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</si>
  <si>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</si>
  <si>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</si>
  <si>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</si>
  <si>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</si>
  <si>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</si>
  <si>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</si>
  <si>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</si>
  <si>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</si>
  <si>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</si>
  <si>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</si>
  <si>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</si>
  <si>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</si>
  <si>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</si>
  <si>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</si>
  <si>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</si>
  <si>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</si>
  <si>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</si>
  <si>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</si>
  <si>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</si>
  <si>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</si>
  <si>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</si>
  <si>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</si>
  <si>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</si>
  <si>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</si>
  <si>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</si>
  <si>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</si>
  <si>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</si>
  <si>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</si>
  <si>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</si>
  <si>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</si>
  <si>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</si>
  <si>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</si>
  <si>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</si>
  <si>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"Липовская основная школа</t>
  </si>
  <si>
    <t>Директор</t>
  </si>
  <si>
    <t>Амелина В.А.</t>
  </si>
  <si>
    <t>Хлеб</t>
  </si>
  <si>
    <t xml:space="preserve">Пр </t>
  </si>
  <si>
    <t xml:space="preserve">Котлета мясная </t>
  </si>
  <si>
    <t>Каша рисовая вязкая</t>
  </si>
  <si>
    <t>Компот из смеси сухофруктов</t>
  </si>
  <si>
    <t>7-10 лет</t>
  </si>
  <si>
    <t>Суп молочный с макаронными изделиями</t>
  </si>
  <si>
    <t>Макароны отварные с сыром</t>
  </si>
  <si>
    <t>200/20/5</t>
  </si>
  <si>
    <t>Кофейный напиток с молоком</t>
  </si>
  <si>
    <t>2/30</t>
  </si>
  <si>
    <t>Пр.</t>
  </si>
  <si>
    <t>50-00</t>
  </si>
  <si>
    <t>76-55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</si>
</sst>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0" borderId="2" xfId="0" applyFont="1" applyBorder="1" applyAlignment="1" applyProtection="1">
      <alignment horizontal="left"/>
      <protection locked="0"/>
    </xf>
    <xf numFmtId="0" fontId="0" fillId="0" borderId="2" xfId="0" applyBorder="1" applyProtection="1">
      <protection locked="0"/>
    </xf>
    <xf numFmtId="0" fontId="11" fillId="0" borderId="2" xfId="0" applyFont="1" applyBorder="1" applyAlignment="1">
      <alignment horizontal="left"/>
    </xf>
    <xf numFmtId="0" fontId="11" fillId="0" borderId="2" xfId="0" applyFont="1" applyBorder="1" applyAlignment="1">
      <alignment horizontal="justify" vertical="center" wrapText="1"/>
    </xf>
    <xf numFmtId="0" fontId="11" fillId="0" borderId="4" xfId="0" applyFont="1" applyFill="1" applyBorder="1" applyAlignment="1">
      <alignment horizontal="left"/>
    </xf>
    <xf numFmtId="0" fontId="11" fillId="0" borderId="2" xfId="0" applyFont="1" applyFill="1" applyBorder="1" applyAlignment="1">
      <alignment horizontal="left"/>
    </xf>
    <xf numFmtId="49" fontId="11" fillId="0" borderId="2" xfId="0" applyNumberFormat="1" applyFont="1" applyBorder="1" applyAlignment="1">
      <alignment horizontal="left"/>
    </xf>
    <xf numFmtId="0" fontId="11" fillId="0" borderId="2" xfId="0" applyFont="1" applyBorder="1" applyAlignment="1">
      <alignment horizontal="left" vertical="top" wrapText="1"/>
    </xf>
    <xf numFmtId="0" fontId="11" fillId="0" borderId="2" xfId="0" applyFont="1" applyBorder="1" applyAlignment="1">
      <alignment horizontal="left" vertical="top"/>
    </xf>
    <xf numFmtId="0" fontId="12" fillId="0" borderId="2" xfId="0" applyFont="1" applyBorder="1"/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F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64" t="s">
        <v>38</v>
      </c>
      <c r="D1" s="65"/>
      <c r="E1" s="65"/>
      <c r="F1" s="12" t="s">
        <v>15</v>
      </c>
      <c r="G1" s="2" t="s">
        <v>16</v>
      </c>
      <c r="H1" s="66" t="s">
        <v>39</v>
      </c>
      <c r="I1" s="66"/>
      <c r="J1" s="66"/>
      <c r="K1" s="66"/>
    </row>
    <row r="2" spans="1:12" ht="17.399999999999999" x14ac:dyDescent="0.25">
      <c r="A2" s="35" t="s">
        <v>6</v>
      </c>
      <c r="C2" s="2"/>
      <c r="G2" s="2" t="s">
        <v>17</v>
      </c>
      <c r="H2" s="66" t="s">
        <v>40</v>
      </c>
      <c r="I2" s="66"/>
      <c r="J2" s="66"/>
      <c r="K2" s="66"/>
    </row>
    <row r="3" spans="1:12" ht="17.25" customHeight="1" x14ac:dyDescent="0.25">
      <c r="A3" s="4" t="s">
        <v>8</v>
      </c>
      <c r="C3" s="2"/>
      <c r="D3" s="3"/>
      <c r="E3" s="38" t="s">
        <v>46</v>
      </c>
      <c r="G3" s="2" t="s">
        <v>18</v>
      </c>
      <c r="H3" s="48">
        <v>4</v>
      </c>
      <c r="I3" s="48">
        <v>3</v>
      </c>
      <c r="J3" s="49">
        <v>2024</v>
      </c>
      <c r="K3" s="50"/>
    </row>
    <row r="4" spans="1:12" x14ac:dyDescent="0.25">
      <c r="C4" s="2"/>
      <c r="D4" s="4"/>
      <c r="H4" s="47" t="s">
        <v>35</v>
      </c>
      <c r="I4" s="47" t="s">
        <v>36</v>
      </c>
      <c r="J4" s="47" t="s">
        <v>37</v>
      </c>
    </row>
    <row r="5" spans="1:12" ht="30.6" x14ac:dyDescent="0.25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5.6" x14ac:dyDescent="0.3">
      <c r="A6" s="20">
        <v>1</v>
      </c>
      <c r="B6" s="21">
        <v>1</v>
      </c>
      <c r="C6" s="22" t="s">
        <v>19</v>
      </c>
      <c r="D6" s="5" t="s">
        <v>20</v>
      </c>
      <c r="E6" s="58" t="s">
        <v>43</v>
      </c>
      <c r="F6" s="53">
        <v>80</v>
      </c>
      <c r="G6" s="53">
        <v>14.96</v>
      </c>
      <c r="H6" s="53">
        <v>33.090000000000003</v>
      </c>
      <c r="I6" s="53">
        <v>15.3</v>
      </c>
      <c r="J6" s="53">
        <v>422.02</v>
      </c>
      <c r="K6" s="53">
        <v>268</v>
      </c>
      <c r="L6" s="40"/>
    </row>
    <row r="7" spans="1:12" ht="15.6" x14ac:dyDescent="0.3">
      <c r="A7" s="23"/>
      <c r="B7" s="15"/>
      <c r="C7" s="11"/>
      <c r="D7" s="6"/>
      <c r="E7" s="59" t="s">
        <v>44</v>
      </c>
      <c r="F7" s="53">
        <v>200</v>
      </c>
      <c r="G7" s="59">
        <v>3.43</v>
      </c>
      <c r="H7" s="59">
        <v>5.56</v>
      </c>
      <c r="I7" s="59">
        <v>35.43</v>
      </c>
      <c r="J7" s="59">
        <v>205.4</v>
      </c>
      <c r="K7" s="59">
        <v>303</v>
      </c>
      <c r="L7" s="43"/>
    </row>
    <row r="8" spans="1:12" ht="15.6" x14ac:dyDescent="0.3">
      <c r="A8" s="23"/>
      <c r="B8" s="15"/>
      <c r="C8" s="11"/>
      <c r="D8" s="7" t="s">
        <v>21</v>
      </c>
      <c r="E8" s="53" t="s">
        <v>45</v>
      </c>
      <c r="F8" s="53">
        <v>200</v>
      </c>
      <c r="G8" s="53">
        <v>1.77</v>
      </c>
      <c r="H8" s="53">
        <v>0.33</v>
      </c>
      <c r="I8" s="53">
        <v>14.04</v>
      </c>
      <c r="J8" s="53">
        <v>132.80000000000001</v>
      </c>
      <c r="K8" s="53">
        <v>349</v>
      </c>
      <c r="L8" s="43"/>
    </row>
    <row r="9" spans="1:12" ht="15.6" x14ac:dyDescent="0.3">
      <c r="A9" s="23"/>
      <c r="B9" s="15"/>
      <c r="C9" s="11"/>
      <c r="D9" s="7" t="s">
        <v>22</v>
      </c>
      <c r="E9" s="53" t="s">
        <v>41</v>
      </c>
      <c r="F9" s="53">
        <v>30</v>
      </c>
      <c r="G9" s="55">
        <v>1.77</v>
      </c>
      <c r="H9" s="55">
        <v>0.33</v>
      </c>
      <c r="I9" s="55">
        <v>14.04</v>
      </c>
      <c r="J9" s="56">
        <v>68.099999999999994</v>
      </c>
      <c r="K9" s="53" t="s">
        <v>42</v>
      </c>
      <c r="L9" s="43"/>
    </row>
    <row r="10" spans="1:12" ht="15.6" x14ac:dyDescent="0.3">
      <c r="A10" s="23"/>
      <c r="B10" s="15"/>
      <c r="C10" s="11"/>
      <c r="D10" s="7"/>
      <c r="E10" s="54"/>
      <c r="F10" s="57"/>
      <c r="G10" s="53"/>
      <c r="H10" s="53"/>
      <c r="I10" s="53"/>
      <c r="J10" s="53"/>
      <c r="K10" s="53"/>
      <c r="L10" s="43"/>
    </row>
    <row r="11" spans="1:12" ht="15.6" x14ac:dyDescent="0.3">
      <c r="A11" s="23"/>
      <c r="B11" s="15"/>
      <c r="C11" s="11"/>
      <c r="D11" s="52" t="s">
        <v>23</v>
      </c>
      <c r="E11" s="53"/>
      <c r="F11" s="53"/>
      <c r="G11" s="53"/>
      <c r="H11" s="53"/>
      <c r="I11" s="53"/>
      <c r="J11" s="53"/>
      <c r="K11" s="53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 t="s">
        <v>54</v>
      </c>
    </row>
    <row r="13" spans="1:12" ht="14.4" x14ac:dyDescent="0.3">
      <c r="A13" s="24"/>
      <c r="B13" s="17"/>
      <c r="C13" s="8"/>
      <c r="D13" s="18" t="s">
        <v>32</v>
      </c>
      <c r="E13" s="9"/>
      <c r="F13" s="19">
        <f>SUM(F6:F12)</f>
        <v>510</v>
      </c>
      <c r="G13" s="19">
        <f t="shared" ref="G13:J13" si="0">SUM(G6:G12)</f>
        <v>21.93</v>
      </c>
      <c r="H13" s="19">
        <f t="shared" si="0"/>
        <v>39.31</v>
      </c>
      <c r="I13" s="19">
        <f t="shared" si="0"/>
        <v>78.81</v>
      </c>
      <c r="J13" s="19">
        <f t="shared" si="0"/>
        <v>828.32</v>
      </c>
      <c r="K13" s="25"/>
      <c r="L13" s="19">
        <f t="shared" ref="L13" si="1"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/>
      <c r="F14" s="43"/>
      <c r="G14" s="43"/>
      <c r="H14" s="43"/>
      <c r="I14" s="43"/>
      <c r="J14" s="43"/>
      <c r="K14" s="44"/>
      <c r="L14" s="43"/>
    </row>
    <row r="15" spans="1:12" ht="15.6" x14ac:dyDescent="0.3">
      <c r="A15" s="23"/>
      <c r="B15" s="15"/>
      <c r="C15" s="11"/>
      <c r="D15" s="7" t="s">
        <v>26</v>
      </c>
      <c r="E15" s="53" t="s">
        <v>47</v>
      </c>
      <c r="F15" s="53">
        <v>250</v>
      </c>
      <c r="G15" s="53">
        <v>5.47</v>
      </c>
      <c r="H15" s="53">
        <v>4.75</v>
      </c>
      <c r="I15" s="53">
        <v>18.7</v>
      </c>
      <c r="J15" s="53">
        <v>150</v>
      </c>
      <c r="K15" s="53">
        <v>120</v>
      </c>
      <c r="L15" s="43"/>
    </row>
    <row r="16" spans="1:12" ht="15.6" x14ac:dyDescent="0.3">
      <c r="A16" s="23"/>
      <c r="B16" s="15"/>
      <c r="C16" s="11"/>
      <c r="D16" s="7" t="s">
        <v>27</v>
      </c>
      <c r="E16" s="58" t="s">
        <v>48</v>
      </c>
      <c r="F16" s="53" t="s">
        <v>49</v>
      </c>
      <c r="G16" s="53">
        <v>14.88</v>
      </c>
      <c r="H16" s="53">
        <v>13.9</v>
      </c>
      <c r="I16" s="53">
        <v>37.5</v>
      </c>
      <c r="J16" s="53">
        <v>369</v>
      </c>
      <c r="K16" s="53">
        <v>204</v>
      </c>
      <c r="L16" s="43"/>
    </row>
    <row r="17" spans="1:12" ht="15.6" x14ac:dyDescent="0.3">
      <c r="A17" s="23"/>
      <c r="B17" s="15"/>
      <c r="C17" s="11"/>
      <c r="D17" s="7" t="s">
        <v>28</v>
      </c>
      <c r="E17" s="53"/>
      <c r="F17" s="53"/>
      <c r="G17" s="53"/>
      <c r="H17" s="53"/>
      <c r="I17" s="53"/>
      <c r="J17" s="53"/>
      <c r="K17" s="53"/>
      <c r="L17" s="43"/>
    </row>
    <row r="18" spans="1:12" ht="15.6" x14ac:dyDescent="0.3">
      <c r="A18" s="23"/>
      <c r="B18" s="15"/>
      <c r="C18" s="11"/>
      <c r="D18" s="7" t="s">
        <v>29</v>
      </c>
      <c r="E18" s="53" t="s">
        <v>50</v>
      </c>
      <c r="F18" s="53">
        <v>200</v>
      </c>
      <c r="G18" s="53">
        <v>3.17</v>
      </c>
      <c r="H18" s="53">
        <v>2.68</v>
      </c>
      <c r="I18" s="53">
        <v>15.95</v>
      </c>
      <c r="J18" s="53">
        <v>100.6</v>
      </c>
      <c r="K18" s="53">
        <v>379</v>
      </c>
      <c r="L18" s="43"/>
    </row>
    <row r="19" spans="1:12" ht="14.4" x14ac:dyDescent="0.3">
      <c r="A19" s="23"/>
      <c r="B19" s="15"/>
      <c r="C19" s="11"/>
      <c r="D19" s="7" t="s">
        <v>30</v>
      </c>
      <c r="E19" s="42"/>
      <c r="F19" s="43"/>
      <c r="G19" s="43"/>
      <c r="H19" s="43"/>
      <c r="I19" s="43"/>
      <c r="J19" s="43"/>
      <c r="K19" s="44"/>
      <c r="L19" s="43"/>
    </row>
    <row r="20" spans="1:12" ht="15.6" x14ac:dyDescent="0.3">
      <c r="A20" s="23"/>
      <c r="B20" s="15"/>
      <c r="C20" s="11"/>
      <c r="D20" s="7" t="s">
        <v>31</v>
      </c>
      <c r="E20" s="53" t="s">
        <v>41</v>
      </c>
      <c r="F20" s="57" t="s">
        <v>51</v>
      </c>
      <c r="G20" s="53">
        <v>3.54</v>
      </c>
      <c r="H20" s="53">
        <v>0.66</v>
      </c>
      <c r="I20" s="53">
        <v>28.08</v>
      </c>
      <c r="J20" s="53">
        <v>136.19999999999999</v>
      </c>
      <c r="K20" s="60" t="s">
        <v>52</v>
      </c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 t="s">
        <v>53</v>
      </c>
    </row>
    <row r="23" spans="1:12" ht="14.4" x14ac:dyDescent="0.3">
      <c r="A23" s="24"/>
      <c r="B23" s="17"/>
      <c r="C23" s="8"/>
      <c r="D23" s="18" t="s">
        <v>32</v>
      </c>
      <c r="E23" s="9"/>
      <c r="F23" s="19">
        <f>SUM(F14:F22)</f>
        <v>450</v>
      </c>
      <c r="G23" s="19">
        <f t="shared" ref="G23:J23" si="2">SUM(G14:G22)</f>
        <v>27.060000000000002</v>
      </c>
      <c r="H23" s="19">
        <f t="shared" si="2"/>
        <v>21.99</v>
      </c>
      <c r="I23" s="19">
        <f t="shared" si="2"/>
        <v>100.23</v>
      </c>
      <c r="J23" s="19">
        <f t="shared" si="2"/>
        <v>755.8</v>
      </c>
      <c r="K23" s="25"/>
      <c r="L23" s="19">
        <f t="shared" ref="L23" si="3"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61" t="s">
        <v>4</v>
      </c>
      <c r="D24" s="62"/>
      <c r="E24" s="31"/>
      <c r="F24" s="32">
        <f>F13+F23</f>
        <v>960</v>
      </c>
      <c r="G24" s="32">
        <f t="shared" ref="G24:J24" si="4">G13+G23</f>
        <v>48.99</v>
      </c>
      <c r="H24" s="32">
        <f t="shared" si="4"/>
        <v>61.3</v>
      </c>
      <c r="I24" s="32">
        <f t="shared" si="4"/>
        <v>179.04000000000002</v>
      </c>
      <c r="J24" s="32">
        <f t="shared" si="4"/>
        <v>1584.12</v>
      </c>
      <c r="K24" s="32"/>
      <c r="L24" s="32">
        <f t="shared" ref="L24" si="5">L13+L23</f>
        <v>0</v>
      </c>
    </row>
    <row r="25" spans="1:12" ht="14.4" x14ac:dyDescent="0.3">
      <c r="A25" s="14">
        <v>1</v>
      </c>
      <c r="B25" s="15">
        <v>2</v>
      </c>
      <c r="C25" s="22" t="s">
        <v>19</v>
      </c>
      <c r="D25" s="5" t="s">
        <v>20</v>
      </c>
      <c r="E25" s="39"/>
      <c r="F25" s="40"/>
      <c r="G25" s="40"/>
      <c r="H25" s="40"/>
      <c r="I25" s="40"/>
      <c r="J25" s="40"/>
      <c r="K25" s="41"/>
      <c r="L25" s="40"/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21</v>
      </c>
      <c r="E27" s="42"/>
      <c r="F27" s="43"/>
      <c r="G27" s="43"/>
      <c r="H27" s="43"/>
      <c r="I27" s="43"/>
      <c r="J27" s="43"/>
      <c r="K27" s="44"/>
      <c r="L27" s="43"/>
    </row>
    <row r="28" spans="1:12" ht="14.4" x14ac:dyDescent="0.3">
      <c r="A28" s="14"/>
      <c r="B28" s="15"/>
      <c r="C28" s="11"/>
      <c r="D28" s="7" t="s">
        <v>22</v>
      </c>
      <c r="E28" s="42"/>
      <c r="F28" s="43"/>
      <c r="G28" s="43"/>
      <c r="H28" s="43"/>
      <c r="I28" s="43"/>
      <c r="J28" s="43"/>
      <c r="K28" s="44"/>
      <c r="L28" s="43"/>
    </row>
    <row r="29" spans="1:12" ht="14.4" x14ac:dyDescent="0.3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32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26</v>
      </c>
      <c r="E34" s="42"/>
      <c r="F34" s="43"/>
      <c r="G34" s="43"/>
      <c r="H34" s="43"/>
      <c r="I34" s="43"/>
      <c r="J34" s="43"/>
      <c r="K34" s="44"/>
      <c r="L34" s="43"/>
    </row>
    <row r="35" spans="1:12" ht="14.4" x14ac:dyDescent="0.3">
      <c r="A35" s="14"/>
      <c r="B35" s="15"/>
      <c r="C35" s="11"/>
      <c r="D35" s="7" t="s">
        <v>27</v>
      </c>
      <c r="E35" s="42"/>
      <c r="F35" s="43"/>
      <c r="G35" s="43"/>
      <c r="H35" s="43"/>
      <c r="I35" s="43"/>
      <c r="J35" s="43"/>
      <c r="K35" s="44"/>
      <c r="L35" s="43"/>
    </row>
    <row r="36" spans="1:12" ht="14.4" x14ac:dyDescent="0.3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 t="s">
        <v>29</v>
      </c>
      <c r="E37" s="42"/>
      <c r="F37" s="43"/>
      <c r="G37" s="43"/>
      <c r="H37" s="43"/>
      <c r="I37" s="43"/>
      <c r="J37" s="43"/>
      <c r="K37" s="44"/>
      <c r="L37" s="43"/>
    </row>
    <row r="38" spans="1:12" ht="14.4" x14ac:dyDescent="0.3">
      <c r="A38" s="14"/>
      <c r="B38" s="15"/>
      <c r="C38" s="11"/>
      <c r="D38" s="7" t="s">
        <v>30</v>
      </c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61" t="s">
        <v>4</v>
      </c>
      <c r="D43" s="62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4.4" x14ac:dyDescent="0.3">
      <c r="A44" s="20">
        <v>1</v>
      </c>
      <c r="B44" s="21">
        <v>3</v>
      </c>
      <c r="C44" s="22" t="s">
        <v>19</v>
      </c>
      <c r="D44" s="5" t="s">
        <v>20</v>
      </c>
      <c r="E44" s="39"/>
      <c r="F44" s="40"/>
      <c r="G44" s="40"/>
      <c r="H44" s="40"/>
      <c r="I44" s="40"/>
      <c r="J44" s="40"/>
      <c r="K44" s="41"/>
      <c r="L44" s="40"/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21</v>
      </c>
      <c r="E46" s="42"/>
      <c r="F46" s="43"/>
      <c r="G46" s="43"/>
      <c r="H46" s="43"/>
      <c r="I46" s="43"/>
      <c r="J46" s="43"/>
      <c r="K46" s="44"/>
      <c r="L46" s="43"/>
    </row>
    <row r="47" spans="1:12" ht="14.4" x14ac:dyDescent="0.3">
      <c r="A47" s="23"/>
      <c r="B47" s="15"/>
      <c r="C47" s="11"/>
      <c r="D47" s="7" t="s">
        <v>22</v>
      </c>
      <c r="E47" s="42"/>
      <c r="F47" s="43"/>
      <c r="G47" s="43"/>
      <c r="H47" s="43"/>
      <c r="I47" s="43"/>
      <c r="J47" s="43"/>
      <c r="K47" s="44"/>
      <c r="L47" s="43"/>
    </row>
    <row r="48" spans="1:12" ht="14.4" x14ac:dyDescent="0.3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32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26</v>
      </c>
      <c r="E53" s="42"/>
      <c r="F53" s="43"/>
      <c r="G53" s="43"/>
      <c r="H53" s="43"/>
      <c r="I53" s="43"/>
      <c r="J53" s="43"/>
      <c r="K53" s="44"/>
      <c r="L53" s="43"/>
    </row>
    <row r="54" spans="1:12" ht="14.4" x14ac:dyDescent="0.3">
      <c r="A54" s="23"/>
      <c r="B54" s="15"/>
      <c r="C54" s="11"/>
      <c r="D54" s="7" t="s">
        <v>27</v>
      </c>
      <c r="E54" s="42"/>
      <c r="F54" s="43"/>
      <c r="G54" s="43"/>
      <c r="H54" s="43"/>
      <c r="I54" s="43"/>
      <c r="J54" s="43"/>
      <c r="K54" s="44"/>
      <c r="L54" s="43"/>
    </row>
    <row r="55" spans="1:12" ht="14.4" x14ac:dyDescent="0.3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29</v>
      </c>
      <c r="E56" s="42"/>
      <c r="F56" s="43"/>
      <c r="G56" s="43"/>
      <c r="H56" s="43"/>
      <c r="I56" s="43"/>
      <c r="J56" s="43"/>
      <c r="K56" s="44"/>
      <c r="L56" s="43"/>
    </row>
    <row r="57" spans="1:12" ht="14.4" x14ac:dyDescent="0.3">
      <c r="A57" s="23"/>
      <c r="B57" s="15"/>
      <c r="C57" s="11"/>
      <c r="D57" s="7" t="s">
        <v>30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61" t="s">
        <v>4</v>
      </c>
      <c r="D62" s="62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4.4" x14ac:dyDescent="0.3">
      <c r="A63" s="20">
        <v>1</v>
      </c>
      <c r="B63" s="21">
        <v>4</v>
      </c>
      <c r="C63" s="22" t="s">
        <v>19</v>
      </c>
      <c r="D63" s="5" t="s">
        <v>20</v>
      </c>
      <c r="E63" s="39"/>
      <c r="F63" s="40"/>
      <c r="G63" s="40"/>
      <c r="H63" s="40"/>
      <c r="I63" s="40"/>
      <c r="J63" s="40"/>
      <c r="K63" s="41"/>
      <c r="L63" s="40"/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21</v>
      </c>
      <c r="E65" s="42"/>
      <c r="F65" s="43"/>
      <c r="G65" s="43"/>
      <c r="H65" s="43"/>
      <c r="I65" s="43"/>
      <c r="J65" s="43"/>
      <c r="K65" s="44"/>
      <c r="L65" s="43"/>
    </row>
    <row r="66" spans="1:12" ht="14.4" x14ac:dyDescent="0.3">
      <c r="A66" s="23"/>
      <c r="B66" s="15"/>
      <c r="C66" s="11"/>
      <c r="D66" s="7" t="s">
        <v>22</v>
      </c>
      <c r="E66" s="42"/>
      <c r="F66" s="43"/>
      <c r="G66" s="43"/>
      <c r="H66" s="43"/>
      <c r="I66" s="43"/>
      <c r="J66" s="43"/>
      <c r="K66" s="44"/>
      <c r="L66" s="43"/>
    </row>
    <row r="67" spans="1:12" ht="14.4" x14ac:dyDescent="0.3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32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26</v>
      </c>
      <c r="E72" s="42"/>
      <c r="F72" s="43"/>
      <c r="G72" s="43"/>
      <c r="H72" s="43"/>
      <c r="I72" s="43"/>
      <c r="J72" s="43"/>
      <c r="K72" s="44"/>
      <c r="L72" s="43"/>
    </row>
    <row r="73" spans="1:12" ht="14.4" x14ac:dyDescent="0.3">
      <c r="A73" s="23"/>
      <c r="B73" s="15"/>
      <c r="C73" s="11"/>
      <c r="D73" s="7" t="s">
        <v>27</v>
      </c>
      <c r="E73" s="42"/>
      <c r="F73" s="43"/>
      <c r="G73" s="43"/>
      <c r="H73" s="43"/>
      <c r="I73" s="43"/>
      <c r="J73" s="43"/>
      <c r="K73" s="44"/>
      <c r="L73" s="43"/>
    </row>
    <row r="74" spans="1:12" ht="14.4" x14ac:dyDescent="0.3">
      <c r="A74" s="23"/>
      <c r="B74" s="15"/>
      <c r="C74" s="11"/>
      <c r="D74" s="7" t="s">
        <v>28</v>
      </c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7" t="s">
        <v>29</v>
      </c>
      <c r="E75" s="42"/>
      <c r="F75" s="43"/>
      <c r="G75" s="43"/>
      <c r="H75" s="43"/>
      <c r="I75" s="43"/>
      <c r="J75" s="43"/>
      <c r="K75" s="44"/>
      <c r="L75" s="43"/>
    </row>
    <row r="76" spans="1:12" ht="14.4" x14ac:dyDescent="0.3">
      <c r="A76" s="23"/>
      <c r="B76" s="15"/>
      <c r="C76" s="11"/>
      <c r="D76" s="7" t="s">
        <v>30</v>
      </c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61" t="s">
        <v>4</v>
      </c>
      <c r="D81" s="62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4.4" x14ac:dyDescent="0.3">
      <c r="A82" s="20">
        <v>1</v>
      </c>
      <c r="B82" s="21">
        <v>5</v>
      </c>
      <c r="C82" s="22" t="s">
        <v>19</v>
      </c>
      <c r="D82" s="5" t="s">
        <v>20</v>
      </c>
      <c r="E82" s="39"/>
      <c r="F82" s="40"/>
      <c r="G82" s="40"/>
      <c r="H82" s="40"/>
      <c r="I82" s="40"/>
      <c r="J82" s="40"/>
      <c r="K82" s="41"/>
      <c r="L82" s="40"/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21</v>
      </c>
      <c r="E84" s="42"/>
      <c r="F84" s="43"/>
      <c r="G84" s="43"/>
      <c r="H84" s="43"/>
      <c r="I84" s="43"/>
      <c r="J84" s="43"/>
      <c r="K84" s="44"/>
      <c r="L84" s="43"/>
    </row>
    <row r="85" spans="1:12" ht="14.4" x14ac:dyDescent="0.3">
      <c r="A85" s="23"/>
      <c r="B85" s="15"/>
      <c r="C85" s="11"/>
      <c r="D85" s="7" t="s">
        <v>22</v>
      </c>
      <c r="E85" s="42"/>
      <c r="F85" s="43"/>
      <c r="G85" s="43"/>
      <c r="H85" s="43"/>
      <c r="I85" s="43"/>
      <c r="J85" s="43"/>
      <c r="K85" s="44"/>
      <c r="L85" s="43"/>
    </row>
    <row r="86" spans="1:12" ht="14.4" x14ac:dyDescent="0.3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32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26</v>
      </c>
      <c r="E91" s="42"/>
      <c r="F91" s="43"/>
      <c r="G91" s="43"/>
      <c r="H91" s="43"/>
      <c r="I91" s="43"/>
      <c r="J91" s="43"/>
      <c r="K91" s="44"/>
      <c r="L91" s="43"/>
    </row>
    <row r="92" spans="1:12" ht="14.4" x14ac:dyDescent="0.3">
      <c r="A92" s="23"/>
      <c r="B92" s="15"/>
      <c r="C92" s="11"/>
      <c r="D92" s="7" t="s">
        <v>27</v>
      </c>
      <c r="E92" s="42"/>
      <c r="F92" s="43"/>
      <c r="G92" s="43"/>
      <c r="H92" s="43"/>
      <c r="I92" s="43"/>
      <c r="J92" s="43"/>
      <c r="K92" s="44"/>
      <c r="L92" s="43"/>
    </row>
    <row r="93" spans="1:12" ht="14.4" x14ac:dyDescent="0.3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29</v>
      </c>
      <c r="E94" s="42"/>
      <c r="F94" s="43"/>
      <c r="G94" s="43"/>
      <c r="H94" s="43"/>
      <c r="I94" s="43"/>
      <c r="J94" s="43"/>
      <c r="K94" s="44"/>
      <c r="L94" s="43"/>
    </row>
    <row r="95" spans="1:12" ht="14.4" x14ac:dyDescent="0.3">
      <c r="A95" s="23"/>
      <c r="B95" s="15"/>
      <c r="C95" s="11"/>
      <c r="D95" s="7" t="s">
        <v>30</v>
      </c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61" t="s">
        <v>4</v>
      </c>
      <c r="D100" s="62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4.4" x14ac:dyDescent="0.3">
      <c r="A101" s="20">
        <v>2</v>
      </c>
      <c r="B101" s="21">
        <v>1</v>
      </c>
      <c r="C101" s="22" t="s">
        <v>19</v>
      </c>
      <c r="D101" s="5" t="s">
        <v>20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21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4" x14ac:dyDescent="0.3">
      <c r="A104" s="23"/>
      <c r="B104" s="15"/>
      <c r="C104" s="11"/>
      <c r="D104" s="7" t="s">
        <v>22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4" x14ac:dyDescent="0.3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32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26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 x14ac:dyDescent="0.3">
      <c r="A111" s="23"/>
      <c r="B111" s="15"/>
      <c r="C111" s="11"/>
      <c r="D111" s="7" t="s">
        <v>27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 x14ac:dyDescent="0.3">
      <c r="A112" s="23"/>
      <c r="B112" s="15"/>
      <c r="C112" s="11"/>
      <c r="D112" s="7" t="s">
        <v>28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29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 x14ac:dyDescent="0.3">
      <c r="A114" s="23"/>
      <c r="B114" s="15"/>
      <c r="C114" s="11"/>
      <c r="D114" s="7" t="s">
        <v>30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61" t="s">
        <v>4</v>
      </c>
      <c r="D119" s="62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4.4" x14ac:dyDescent="0.3">
      <c r="A120" s="14">
        <v>2</v>
      </c>
      <c r="B120" s="15">
        <v>2</v>
      </c>
      <c r="C120" s="22" t="s">
        <v>19</v>
      </c>
      <c r="D120" s="5" t="s">
        <v>20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21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4" x14ac:dyDescent="0.3">
      <c r="A123" s="14"/>
      <c r="B123" s="15"/>
      <c r="C123" s="11"/>
      <c r="D123" s="7" t="s">
        <v>22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4" x14ac:dyDescent="0.3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32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26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 x14ac:dyDescent="0.3">
      <c r="A130" s="14"/>
      <c r="B130" s="15"/>
      <c r="C130" s="11"/>
      <c r="D130" s="7" t="s">
        <v>27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 x14ac:dyDescent="0.3">
      <c r="A131" s="14"/>
      <c r="B131" s="15"/>
      <c r="C131" s="11"/>
      <c r="D131" s="7" t="s">
        <v>28</v>
      </c>
      <c r="E131" s="42"/>
      <c r="F131" s="43"/>
      <c r="G131" s="43"/>
      <c r="H131" s="43"/>
      <c r="I131" s="43"/>
      <c r="J131" s="43"/>
      <c r="K131" s="44"/>
      <c r="L131" s="43"/>
    </row>
    <row r="132" spans="1:12" ht="15.6" x14ac:dyDescent="0.3">
      <c r="A132" s="14"/>
      <c r="B132" s="15"/>
      <c r="C132" s="11"/>
      <c r="D132" s="7" t="s">
        <v>29</v>
      </c>
      <c r="E132" s="51"/>
      <c r="F132" s="43"/>
      <c r="G132" s="43"/>
      <c r="H132" s="43"/>
      <c r="I132" s="43"/>
      <c r="J132" s="43"/>
      <c r="K132" s="44"/>
      <c r="L132" s="43"/>
    </row>
    <row r="133" spans="1:12" ht="15.6" x14ac:dyDescent="0.3">
      <c r="A133" s="14"/>
      <c r="B133" s="15"/>
      <c r="C133" s="11"/>
      <c r="D133" s="7" t="s">
        <v>30</v>
      </c>
      <c r="E133" s="51"/>
      <c r="F133" s="43"/>
      <c r="G133" s="43"/>
      <c r="H133" s="43"/>
      <c r="I133" s="43"/>
      <c r="J133" s="43"/>
      <c r="K133" s="44"/>
      <c r="L133" s="43"/>
    </row>
    <row r="134" spans="1:12" ht="15.6" x14ac:dyDescent="0.3">
      <c r="A134" s="14"/>
      <c r="B134" s="15"/>
      <c r="C134" s="11"/>
      <c r="D134" s="7" t="s">
        <v>31</v>
      </c>
      <c r="E134" s="51"/>
      <c r="F134" s="43"/>
      <c r="G134" s="43"/>
      <c r="H134" s="43"/>
      <c r="I134" s="43"/>
      <c r="J134" s="43"/>
      <c r="K134" s="44"/>
      <c r="L134" s="43"/>
    </row>
    <row r="135" spans="1:12" ht="15.6" x14ac:dyDescent="0.3">
      <c r="A135" s="14"/>
      <c r="B135" s="15"/>
      <c r="C135" s="11"/>
      <c r="D135" s="6"/>
      <c r="E135" s="51"/>
      <c r="F135" s="43"/>
      <c r="G135" s="43"/>
      <c r="H135" s="43"/>
      <c r="I135" s="43"/>
      <c r="J135" s="43"/>
      <c r="K135" s="44"/>
      <c r="L135" s="43"/>
    </row>
    <row r="136" spans="1:12" ht="15.6" x14ac:dyDescent="0.3">
      <c r="A136" s="14"/>
      <c r="B136" s="15"/>
      <c r="C136" s="11"/>
      <c r="D136" s="6"/>
      <c r="E136" s="51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61" t="s">
        <v>4</v>
      </c>
      <c r="D138" s="62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4.4" x14ac:dyDescent="0.3">
      <c r="A139" s="20">
        <v>2</v>
      </c>
      <c r="B139" s="21">
        <v>3</v>
      </c>
      <c r="C139" s="22" t="s">
        <v>19</v>
      </c>
      <c r="D139" s="5" t="s">
        <v>20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21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3">
      <c r="A142" s="23"/>
      <c r="B142" s="15"/>
      <c r="C142" s="11"/>
      <c r="D142" s="7" t="s">
        <v>22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4" x14ac:dyDescent="0.3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32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26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 x14ac:dyDescent="0.3">
      <c r="A149" s="23"/>
      <c r="B149" s="15"/>
      <c r="C149" s="11"/>
      <c r="D149" s="7" t="s">
        <v>27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 x14ac:dyDescent="0.3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29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 x14ac:dyDescent="0.3">
      <c r="A152" s="23"/>
      <c r="B152" s="15"/>
      <c r="C152" s="11"/>
      <c r="D152" s="7" t="s">
        <v>30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3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61" t="s">
        <v>4</v>
      </c>
      <c r="D157" s="62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4.4" x14ac:dyDescent="0.3">
      <c r="A158" s="20">
        <v>2</v>
      </c>
      <c r="B158" s="21">
        <v>4</v>
      </c>
      <c r="C158" s="22" t="s">
        <v>19</v>
      </c>
      <c r="D158" s="5" t="s">
        <v>20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21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4" x14ac:dyDescent="0.3">
      <c r="A161" s="23"/>
      <c r="B161" s="15"/>
      <c r="C161" s="11"/>
      <c r="D161" s="7" t="s">
        <v>22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4" x14ac:dyDescent="0.3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32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 t="s">
        <v>26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 x14ac:dyDescent="0.3">
      <c r="A168" s="23"/>
      <c r="B168" s="15"/>
      <c r="C168" s="11"/>
      <c r="D168" s="7" t="s">
        <v>27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 x14ac:dyDescent="0.3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 t="s">
        <v>29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 x14ac:dyDescent="0.3">
      <c r="A171" s="23"/>
      <c r="B171" s="15"/>
      <c r="C171" s="11"/>
      <c r="D171" s="7" t="s">
        <v>30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61" t="s">
        <v>4</v>
      </c>
      <c r="D176" s="62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4.4" x14ac:dyDescent="0.3">
      <c r="A177" s="20">
        <v>2</v>
      </c>
      <c r="B177" s="21">
        <v>5</v>
      </c>
      <c r="C177" s="22" t="s">
        <v>19</v>
      </c>
      <c r="D177" s="5" t="s">
        <v>20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21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4" x14ac:dyDescent="0.3">
      <c r="A180" s="23"/>
      <c r="B180" s="15"/>
      <c r="C180" s="11"/>
      <c r="D180" s="7" t="s">
        <v>22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4" x14ac:dyDescent="0.3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32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26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 x14ac:dyDescent="0.3">
      <c r="A187" s="23"/>
      <c r="B187" s="15"/>
      <c r="C187" s="11"/>
      <c r="D187" s="7" t="s">
        <v>27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 x14ac:dyDescent="0.3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29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 x14ac:dyDescent="0.3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32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61" t="s">
        <v>4</v>
      </c>
      <c r="D195" s="62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5">
      <c r="A196" s="27"/>
      <c r="B196" s="28"/>
      <c r="C196" s="63" t="s">
        <v>5</v>
      </c>
      <c r="D196" s="63"/>
      <c r="E196" s="63"/>
      <c r="F196" s="34">
        <f>(F24+F43+F62+F81+F100+F119+F138+F157+F176+F195)/(IF(F24=0,0,1)+IF(F43=0,0,1)+IF(F62=0,0,1)+IF(F81=0,0,1)+IF(F100=0,0,1)+IF(F119=0,0,1)+IF(F138=0,0,1)+IF(F157=0,0,1)+IF(F176=0,0,1)+IF(F195=0,0,1))</f>
        <v>960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48.99</v>
      </c>
      <c r="H196" s="34">
        <f t="shared" si="94"/>
        <v>61.3</v>
      </c>
      <c r="I196" s="34">
        <f t="shared" si="94"/>
        <v>179.04000000000002</v>
      </c>
      <c r="J196" s="34">
        <f t="shared" si="94"/>
        <v>1584.12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2024-03-01T10:45:54Z</dcterms:modified>
</cp:coreProperties>
</file>